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905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/>
  <c r="D9"/>
  <c r="D8"/>
</calcChain>
</file>

<file path=xl/sharedStrings.xml><?xml version="1.0" encoding="utf-8"?>
<sst xmlns="http://schemas.openxmlformats.org/spreadsheetml/2006/main" count="52" uniqueCount="35">
  <si>
    <t>NUM.</t>
  </si>
  <si>
    <t>NOMBRE DE LA OBRA</t>
  </si>
  <si>
    <t xml:space="preserve">AMPLIACION DE RED DE ALCANTARILLADO </t>
  </si>
  <si>
    <t>CALLE IGNACIO ALLENDE, CARBONERAS TEPEZALA, AGS.</t>
  </si>
  <si>
    <t xml:space="preserve">REHABILITACION DE RED DE ALCANTARILALDO, </t>
  </si>
  <si>
    <t>CALLE NIÑOS HEROES, EN LA LOCALIDAD DE LOS ALAMITOS, TEPEZALA, AGS.</t>
  </si>
  <si>
    <t>CALLE LOPEZ PORTILLO, EL CHAYOTE, TEPEZALA AGS.</t>
  </si>
  <si>
    <t xml:space="preserve">AMPLIACION DE RED DE ALCANTARILLADO, </t>
  </si>
  <si>
    <t>METAS</t>
  </si>
  <si>
    <t>BENEFICIARIOS</t>
  </si>
  <si>
    <t>AMPLIACION DE RED DE ALCANTARILLADO Y AGUA POTABLE</t>
  </si>
  <si>
    <t>442.00 ML</t>
  </si>
  <si>
    <t xml:space="preserve">93.90 ML </t>
  </si>
  <si>
    <t>150 ML</t>
  </si>
  <si>
    <t>300 ML ALCANTARILLADO
300 ML DE AGUA POTABLE</t>
  </si>
  <si>
    <t>CALLE JOSEFA ORTIZ DE DOMINGUEZ EN LA COLONIA AMPLIACION LOS HORNOS, TEPEZALA, AGS</t>
  </si>
  <si>
    <t>REHABILITACION DE RED DE ALCANTARILALDO EN CALLE FRANCISCO I. MADERO CAMINO AL RIO</t>
  </si>
  <si>
    <t>EN CALLE FRANCISCO I. MADERO CAMINO AL RIO, COLONIA AMPLIACIÓN LOS HORNOS, TEPEZALA.</t>
  </si>
  <si>
    <t>124ML</t>
  </si>
  <si>
    <t>MUNICIPIO DE TEPEZALA</t>
  </si>
  <si>
    <t>MONTOS QUE RECIBAN Y ACCIONES A REALIZAR EN EL FAIS 2019</t>
  </si>
  <si>
    <t>MONTO A RECIBIR DEL FAIS 2019</t>
  </si>
  <si>
    <t>COSTO</t>
  </si>
  <si>
    <t>ENTIDAD</t>
  </si>
  <si>
    <t>MUNICIPIO</t>
  </si>
  <si>
    <t>AGUASCALIENTES</t>
  </si>
  <si>
    <t>TEPEZALA</t>
  </si>
  <si>
    <t>LOCALIDAD</t>
  </si>
  <si>
    <t>PRODIMM</t>
  </si>
  <si>
    <t>GASTOS INDIRECTOS</t>
  </si>
  <si>
    <t>2do. TRIMESTRE</t>
  </si>
  <si>
    <t>TODO EL MUNICIPIO</t>
  </si>
  <si>
    <t>AMPLIACION DE RED DE AGUA POTABLE C. LATERAL NORTE AV. PLUTARCO ELIAS CALLES</t>
  </si>
  <si>
    <t>SAN ANTONIO</t>
  </si>
  <si>
    <t>100 ML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</si>
</sst>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4" fontId="3" fillId="0" borderId="0" xfId="1" applyFont="1"/>
    <xf numFmtId="15" fontId="3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43" fontId="2" fillId="0" borderId="0" xfId="2" applyFont="1" applyAlignment="1"/>
    <xf numFmtId="0" fontId="2" fillId="0" borderId="0" xfId="0" applyFont="1" applyBorder="1" applyAlignment="1"/>
    <xf numFmtId="43" fontId="2" fillId="0" borderId="2" xfId="2" applyFont="1" applyBorder="1" applyAlignment="1"/>
    <xf numFmtId="0" fontId="3" fillId="0" borderId="0" xfId="0" applyFont="1" applyBorder="1" applyAlignment="1">
      <alignment horizontal="center"/>
    </xf>
    <xf numFmtId="44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1"/>
  <sheetViews>
    <sheetView tabSelected="1" topLeftCell="A4" workbookViewId="0">
      <selection activeCell="D8" sqref="D8:D15"/>
    </sheetView>
  </sheetViews>
  <sheetFormatPr baseColWidth="10" defaultRowHeight="11.25"/>
  <cols>
    <col min="1" max="1" width="1.7109375" style="1" customWidth="1"/>
    <col min="2" max="2" width="4.85546875" style="1" bestFit="1" customWidth="1"/>
    <col min="3" max="3" width="20.42578125" style="1" customWidth="1"/>
    <col min="4" max="4" width="12.140625" style="1" customWidth="1"/>
    <col min="5" max="5" width="12.140625" style="1" bestFit="1" customWidth="1"/>
    <col min="6" max="6" width="8.42578125" style="1" bestFit="1" customWidth="1"/>
    <col min="7" max="7" width="12" style="1" customWidth="1"/>
    <col min="8" max="8" width="5.5703125" style="1" bestFit="1" customWidth="1"/>
    <col min="9" max="9" width="11.7109375" style="1" bestFit="1" customWidth="1"/>
    <col min="10" max="10" width="8" style="1" bestFit="1" customWidth="1"/>
    <col min="11" max="11" width="7.5703125" style="1" bestFit="1" customWidth="1"/>
    <col min="12" max="16384" width="11.42578125" style="1"/>
  </cols>
  <sheetData>
    <row r="1" spans="2:12">
      <c r="B1" s="27" t="s">
        <v>19</v>
      </c>
      <c r="C1" s="28"/>
      <c r="D1" s="28"/>
      <c r="E1" s="28"/>
      <c r="F1" s="28"/>
      <c r="G1" s="28"/>
      <c r="H1" s="28"/>
      <c r="I1" s="29"/>
      <c r="J1" s="14"/>
      <c r="K1" s="14"/>
      <c r="L1" s="12"/>
    </row>
    <row r="2" spans="2:12">
      <c r="B2" s="27" t="s">
        <v>20</v>
      </c>
      <c r="C2" s="28"/>
      <c r="D2" s="28"/>
      <c r="E2" s="28"/>
      <c r="F2" s="28"/>
      <c r="G2" s="28"/>
      <c r="H2" s="28"/>
      <c r="I2" s="29"/>
      <c r="J2" s="14"/>
      <c r="K2" s="14"/>
      <c r="L2" s="12"/>
    </row>
    <row r="3" spans="2:12">
      <c r="B3" s="27" t="s">
        <v>30</v>
      </c>
      <c r="C3" s="28"/>
      <c r="D3" s="28"/>
      <c r="E3" s="28"/>
      <c r="F3" s="28"/>
      <c r="G3" s="28"/>
      <c r="H3" s="28"/>
      <c r="I3" s="29"/>
      <c r="J3" s="14"/>
      <c r="K3" s="14"/>
      <c r="L3" s="12"/>
    </row>
    <row r="4" spans="2:12"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2:12">
      <c r="B5" s="11"/>
      <c r="C5" s="16"/>
      <c r="D5" s="16"/>
      <c r="E5" s="16"/>
      <c r="F5" s="26" t="s">
        <v>21</v>
      </c>
      <c r="G5" s="26"/>
      <c r="H5" s="26"/>
      <c r="I5" s="15">
        <v>12819200</v>
      </c>
      <c r="J5" s="13"/>
      <c r="K5" s="13"/>
    </row>
    <row r="6" spans="2:12">
      <c r="B6" s="10"/>
      <c r="C6" s="2"/>
      <c r="D6" s="2"/>
      <c r="E6" s="2"/>
      <c r="H6" s="24"/>
      <c r="I6" s="25"/>
    </row>
    <row r="7" spans="2:12" ht="28.5" customHeight="1">
      <c r="B7" s="3" t="s">
        <v>0</v>
      </c>
      <c r="C7" s="4" t="s">
        <v>1</v>
      </c>
      <c r="D7" s="5" t="s">
        <v>22</v>
      </c>
      <c r="E7" s="4" t="s">
        <v>23</v>
      </c>
      <c r="F7" s="4" t="s">
        <v>24</v>
      </c>
      <c r="G7" s="4" t="s">
        <v>27</v>
      </c>
      <c r="H7" s="6" t="s">
        <v>8</v>
      </c>
      <c r="I7" s="6" t="s">
        <v>9</v>
      </c>
    </row>
    <row r="8" spans="2:12" ht="22.5">
      <c r="B8" s="19">
        <v>1</v>
      </c>
      <c r="C8" s="20" t="s">
        <v>28</v>
      </c>
      <c r="D8" s="22">
        <f>(I5*0.02)</f>
        <v>256384</v>
      </c>
      <c r="E8" s="20" t="s">
        <v>25</v>
      </c>
      <c r="F8" s="20" t="s">
        <v>26</v>
      </c>
      <c r="G8" s="20" t="s">
        <v>31</v>
      </c>
      <c r="H8" s="23" t="s">
        <v>13</v>
      </c>
      <c r="I8" s="23">
        <v>1000</v>
      </c>
    </row>
    <row r="9" spans="2:12" ht="22.5">
      <c r="B9" s="18">
        <v>2</v>
      </c>
      <c r="C9" s="20" t="s">
        <v>29</v>
      </c>
      <c r="D9" s="22">
        <f>(I5*0.03)</f>
        <v>384576</v>
      </c>
      <c r="E9" s="21" t="s">
        <v>25</v>
      </c>
      <c r="F9" s="21" t="s">
        <v>26</v>
      </c>
      <c r="G9" s="21" t="s">
        <v>31</v>
      </c>
      <c r="H9" s="23" t="s">
        <v>18</v>
      </c>
      <c r="I9" s="23">
        <v>1000</v>
      </c>
    </row>
    <row r="10" spans="2:12" ht="33.75">
      <c r="B10" s="18">
        <v>3</v>
      </c>
      <c r="C10" s="20" t="s">
        <v>32</v>
      </c>
      <c r="D10" s="22">
        <v>104711.51</v>
      </c>
      <c r="E10" s="21" t="s">
        <v>25</v>
      </c>
      <c r="F10" s="21" t="s">
        <v>26</v>
      </c>
      <c r="G10" s="31" t="s">
        <v>33</v>
      </c>
      <c r="H10" s="23" t="s">
        <v>34</v>
      </c>
      <c r="I10" s="23">
        <v>30</v>
      </c>
    </row>
    <row r="11" spans="2:12" ht="45">
      <c r="B11" s="30">
        <v>4</v>
      </c>
      <c r="C11" s="31" t="s">
        <v>2</v>
      </c>
      <c r="D11" s="32">
        <v>691685.68</v>
      </c>
      <c r="E11" s="31" t="s">
        <v>25</v>
      </c>
      <c r="F11" s="31" t="s">
        <v>26</v>
      </c>
      <c r="G11" s="31" t="s">
        <v>3</v>
      </c>
      <c r="H11" s="33" t="s">
        <v>11</v>
      </c>
      <c r="I11" s="33">
        <v>60</v>
      </c>
    </row>
    <row r="12" spans="2:12" ht="56.25">
      <c r="B12" s="30">
        <v>5</v>
      </c>
      <c r="C12" s="31" t="s">
        <v>4</v>
      </c>
      <c r="D12" s="32">
        <v>317121.73</v>
      </c>
      <c r="E12" s="31" t="s">
        <v>25</v>
      </c>
      <c r="F12" s="31" t="s">
        <v>26</v>
      </c>
      <c r="G12" s="31" t="s">
        <v>5</v>
      </c>
      <c r="H12" s="33" t="s">
        <v>12</v>
      </c>
      <c r="I12" s="33">
        <v>80</v>
      </c>
    </row>
    <row r="13" spans="2:12" ht="112.5">
      <c r="B13" s="30">
        <v>6</v>
      </c>
      <c r="C13" s="31" t="s">
        <v>10</v>
      </c>
      <c r="D13" s="32">
        <v>823519.76</v>
      </c>
      <c r="E13" s="31" t="s">
        <v>25</v>
      </c>
      <c r="F13" s="31" t="s">
        <v>26</v>
      </c>
      <c r="G13" s="31" t="s">
        <v>6</v>
      </c>
      <c r="H13" s="31" t="s">
        <v>14</v>
      </c>
      <c r="I13" s="31">
        <v>150</v>
      </c>
    </row>
    <row r="14" spans="2:12" ht="78.75">
      <c r="B14" s="30">
        <v>7</v>
      </c>
      <c r="C14" s="31" t="s">
        <v>7</v>
      </c>
      <c r="D14" s="32">
        <v>247045.94</v>
      </c>
      <c r="E14" s="31" t="s">
        <v>25</v>
      </c>
      <c r="F14" s="31" t="s">
        <v>26</v>
      </c>
      <c r="G14" s="31" t="s">
        <v>15</v>
      </c>
      <c r="H14" s="33" t="s">
        <v>13</v>
      </c>
      <c r="I14" s="33">
        <v>35</v>
      </c>
    </row>
    <row r="15" spans="2:12" ht="90">
      <c r="B15" s="30">
        <v>8</v>
      </c>
      <c r="C15" s="31" t="s">
        <v>16</v>
      </c>
      <c r="D15" s="32">
        <v>117314.4</v>
      </c>
      <c r="E15" s="31" t="s">
        <v>25</v>
      </c>
      <c r="F15" s="31" t="s">
        <v>26</v>
      </c>
      <c r="G15" s="31" t="s">
        <v>17</v>
      </c>
      <c r="H15" s="33" t="s">
        <v>18</v>
      </c>
      <c r="I15" s="33">
        <v>30</v>
      </c>
    </row>
    <row r="16" spans="2:12">
      <c r="C16" s="7"/>
      <c r="D16" s="17">
        <f>SUM(D8:D15)</f>
        <v>2942359.0199999996</v>
      </c>
      <c r="E16" s="8"/>
    </row>
    <row r="17" spans="5:10">
      <c r="E17" s="8"/>
    </row>
    <row r="18" spans="5:10">
      <c r="J18" s="9"/>
    </row>
    <row r="21" spans="5:10">
      <c r="J21" s="9"/>
    </row>
  </sheetData>
  <mergeCells count="5">
    <mergeCell ref="H6:I6"/>
    <mergeCell ref="F5:H5"/>
    <mergeCell ref="B1:I1"/>
    <mergeCell ref="B2:I2"/>
    <mergeCell ref="B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Obrasplanos</dc:creator>
  <cp:lastModifiedBy>Humberto1</cp:lastModifiedBy>
  <cp:lastPrinted>2019-03-15T19:51:16Z</cp:lastPrinted>
  <dcterms:created xsi:type="dcterms:W3CDTF">2019-03-15T19:02:24Z</dcterms:created>
  <dcterms:modified xsi:type="dcterms:W3CDTF">2019-07-12T01:51:57Z</dcterms:modified>
</cp:coreProperties>
</file>